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a.unger\Downloads\"/>
    </mc:Choice>
  </mc:AlternateContent>
  <xr:revisionPtr revIDLastSave="0" documentId="8_{D13AF1C0-66F1-47CE-BB85-87F8EB3F7609}" xr6:coauthVersionLast="47" xr6:coauthVersionMax="47" xr10:uidLastSave="{00000000-0000-0000-0000-000000000000}"/>
  <bookViews>
    <workbookView xWindow="-108" yWindow="-108" windowWidth="23256" windowHeight="12456" firstSheet="1" activeTab="1" xr2:uid="{F16ACB9D-CB14-497D-B8BA-86B4C8B130CF}"/>
  </bookViews>
  <sheets>
    <sheet name="Instructions for data template" sheetId="5" r:id="rId1"/>
    <sheet name="24-25 Data" sheetId="3" r:id="rId2"/>
  </sheets>
  <definedNames>
    <definedName name="_xlchart.v2.0" hidden="1">'24-25 Data'!$A$36:$A$46</definedName>
    <definedName name="_xlchart.v2.1" hidden="1">'24-25 Data'!$A$36:$A$47</definedName>
    <definedName name="_xlchart.v2.2" hidden="1">'24-25 Data'!$C$36:$C$46</definedName>
    <definedName name="_xlchart.v2.3" hidden="1">'24-25 Data'!$C$36:$C$47</definedName>
  </definedName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C29" i="3"/>
  <c r="C30" i="3"/>
  <c r="C31" i="3"/>
  <c r="C32" i="3"/>
  <c r="C33" i="3"/>
  <c r="C27" i="3"/>
  <c r="C10" i="3"/>
  <c r="C67" i="3"/>
  <c r="C66" i="3"/>
  <c r="C114" i="3"/>
  <c r="C113" i="3"/>
  <c r="C112" i="3"/>
  <c r="C7" i="3"/>
  <c r="C98" i="3"/>
  <c r="C97" i="3"/>
  <c r="C96" i="3"/>
  <c r="C102" i="3" l="1"/>
  <c r="C103" i="3"/>
  <c r="C104" i="3"/>
  <c r="C105" i="3"/>
  <c r="C106" i="3"/>
  <c r="C107" i="3"/>
  <c r="C108" i="3"/>
  <c r="C109" i="3"/>
  <c r="C101" i="3"/>
  <c r="C85" i="3"/>
  <c r="C86" i="3"/>
  <c r="C87" i="3"/>
  <c r="C88" i="3"/>
  <c r="C89" i="3"/>
  <c r="C90" i="3"/>
  <c r="C91" i="3"/>
  <c r="C92" i="3"/>
  <c r="C93" i="3"/>
  <c r="C84" i="3"/>
  <c r="C6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36" i="3"/>
  <c r="C37" i="3"/>
  <c r="C38" i="3"/>
  <c r="C39" i="3"/>
  <c r="C40" i="3"/>
  <c r="C41" i="3"/>
  <c r="C42" i="3"/>
  <c r="C43" i="3"/>
  <c r="C44" i="3"/>
  <c r="C45" i="3"/>
  <c r="C46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70" i="3"/>
  <c r="C71" i="3"/>
  <c r="C74" i="3"/>
  <c r="C75" i="3"/>
  <c r="C76" i="3"/>
  <c r="C79" i="3"/>
  <c r="C80" i="3"/>
  <c r="C81" i="3"/>
  <c r="C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tc={32BB41D2-9FAD-4879-9B8B-96A4D545D4F7}</author>
  </authors>
  <commentList>
    <comment ref="A4" authorId="0" shapeId="0" xr:uid="{32BB41D2-9FAD-4879-9B8B-96A4D545D4F7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 plan to link the walkthrough instructions here once on website?
Reply:
    yep that is the goal!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tc={AEDA842B-03C8-42C2-993A-04FAD871C1E7}</author>
  </authors>
  <commentList>
    <comment ref="B11" authorId="0" shapeId="0" xr:uid="{AEDA842B-03C8-42C2-993A-04FAD871C1E7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we add K4 to the chart??
Reply:
    done - I had mixed feelings but am really fine either way.  it's rare that there are referrals for K4 anyway, but it will make totals add up nicely too 
Reply:
    I also added the Pre-K to be consistent</t>
      </text>
    </comment>
  </commentList>
</comments>
</file>

<file path=xl/sharedStrings.xml><?xml version="1.0" encoding="utf-8"?>
<sst xmlns="http://schemas.openxmlformats.org/spreadsheetml/2006/main" count="115" uniqueCount="103">
  <si>
    <t>Data Template Instructions</t>
  </si>
  <si>
    <t xml:space="preserve">This spreadsheet is designed to assist SAP Teams in creating graphs of the PDE4092 data.  The graphs can help teams better analyze their processes. </t>
  </si>
  <si>
    <t>i</t>
  </si>
  <si>
    <t>To get started:</t>
  </si>
  <si>
    <t>Gather the data for your SAP team from 2024-2025. Use the 4092 Walkthrough Instructions to access the appropriate report.</t>
  </si>
  <si>
    <t>Enter the total number of SAP referrals at the top of the 24-25 Data tab in cell B2.</t>
  </si>
  <si>
    <t xml:space="preserve">Using your report, enter the data in column B. Your graphs will automatically populate to the right. </t>
  </si>
  <si>
    <t>To put graphs into a presentation:</t>
  </si>
  <si>
    <t xml:space="preserve">As you enter your data, the graphs will be created with your data. </t>
  </si>
  <si>
    <t>Click on the graph you wish to use and right click, then select “copy”.</t>
  </si>
  <si>
    <t>When you are on the slide you wish to paste your graph on, right click, and select "paste".</t>
  </si>
  <si>
    <t>Enter data in this column</t>
  </si>
  <si>
    <t>Total # Referrals</t>
  </si>
  <si>
    <t>Gender</t>
  </si>
  <si>
    <t>Male</t>
  </si>
  <si>
    <t>Female</t>
  </si>
  <si>
    <t>Non-binary/Other</t>
  </si>
  <si>
    <t>Grade Level</t>
  </si>
  <si>
    <t>Pre-K</t>
  </si>
  <si>
    <t>add full and half Pre-K together</t>
  </si>
  <si>
    <t>K4</t>
  </si>
  <si>
    <t>add full and half K4 together</t>
  </si>
  <si>
    <t>K5</t>
  </si>
  <si>
    <t>add full and half K5 together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</si>
  <si>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</si>
  <si>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</si>
  <si>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</si>
  <si>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</si>
  <si>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</si>
  <si>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</si>
  <si>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</si>
  <si>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</si>
  <si>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</si>
  <si>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</si>
  <si>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</si>
  <si>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</si>
  <si>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Referral Source</t>
  </si>
  <si>
    <t>Admin (non discipline)</t>
  </si>
  <si>
    <t>School Mental Health Professionals</t>
  </si>
  <si>
    <t>Disciplinarian</t>
  </si>
  <si>
    <t>Instructional Staff</t>
  </si>
  <si>
    <t>Non-Instructional Staff</t>
  </si>
  <si>
    <t>Parent/Guardian/Other Family</t>
  </si>
  <si>
    <t>School Based Team(s)</t>
  </si>
  <si>
    <t>Peer</t>
  </si>
  <si>
    <t>Safe2Say Something</t>
  </si>
  <si>
    <t>Self</t>
  </si>
  <si>
    <t>Other</t>
  </si>
  <si>
    <t>Referral Reason</t>
  </si>
  <si>
    <t>Internalizing behaviors</t>
  </si>
  <si>
    <t>Externalizing behaviors</t>
  </si>
  <si>
    <t>Academic concerns</t>
  </si>
  <si>
    <t>Attendance concerns</t>
  </si>
  <si>
    <t>Bullying by others/perpetrator</t>
  </si>
  <si>
    <t>Policy violation related to substance use</t>
  </si>
  <si>
    <t>Other policy violation</t>
  </si>
  <si>
    <t xml:space="preserve">Substance use </t>
  </si>
  <si>
    <t>Cutting - self-harm</t>
  </si>
  <si>
    <t>Physical health concerns</t>
  </si>
  <si>
    <t>Suicide ideation/gesture/attempt/crisis referral</t>
  </si>
  <si>
    <t>Re-entry to school from placement</t>
  </si>
  <si>
    <t>Social concern</t>
  </si>
  <si>
    <t>School Data Gathered</t>
  </si>
  <si>
    <t>Yes</t>
  </si>
  <si>
    <t>No</t>
  </si>
  <si>
    <t>SAP Behavior Checklist Usage</t>
  </si>
  <si>
    <t>total # - # beh checklist</t>
  </si>
  <si>
    <t>Parent/Guardian Contact Initiated</t>
  </si>
  <si>
    <t>N/A</t>
  </si>
  <si>
    <t>Written Permission Obtained</t>
  </si>
  <si>
    <t xml:space="preserve">N/A </t>
  </si>
  <si>
    <t>School Service Recommended</t>
  </si>
  <si>
    <t>Academic supports</t>
  </si>
  <si>
    <t>School team supports</t>
  </si>
  <si>
    <t>One-to-one counseling with school counselor or psych</t>
  </si>
  <si>
    <t>Group intervention</t>
  </si>
  <si>
    <t>Services by/from school social worker</t>
  </si>
  <si>
    <t>One-to-one follow-up with team member</t>
  </si>
  <si>
    <t>Alternative school placement</t>
  </si>
  <si>
    <t>Crisis intervention</t>
  </si>
  <si>
    <t>Other school service</t>
  </si>
  <si>
    <t>No school service recommended</t>
  </si>
  <si>
    <t>School Service Accessed</t>
  </si>
  <si>
    <t>None recommended</t>
  </si>
  <si>
    <t>Community Service Recommended</t>
  </si>
  <si>
    <t>Children &amp; Youth</t>
  </si>
  <si>
    <t>Continuing drug &amp; alcohol treatment</t>
  </si>
  <si>
    <t>Continuing mental health treatment</t>
  </si>
  <si>
    <t>Other community/agency services</t>
  </si>
  <si>
    <t>Screening by behavioral health liaison</t>
  </si>
  <si>
    <t>Screening by mental health liaison</t>
  </si>
  <si>
    <t>Screening by drug &amp; alcohol liaison</t>
  </si>
  <si>
    <t>No community/agency services recommended</t>
  </si>
  <si>
    <t>Natural community supports</t>
  </si>
  <si>
    <t>Community Service Accessed</t>
  </si>
  <si>
    <t>Race/Ethnicity</t>
  </si>
  <si>
    <t>American Indian/Alaskan Native</t>
  </si>
  <si>
    <t>Asian</t>
  </si>
  <si>
    <t>Black/African American</t>
  </si>
  <si>
    <t>Hispanic</t>
  </si>
  <si>
    <t>Multi-Racial</t>
  </si>
  <si>
    <t>Native Hawaiian or other Pacific Islander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</si>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</sst>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SAP Referrals by Gender</a:t>
            </a:r>
          </a:p>
        </c:rich>
      </c:tx>
      <c:layout>
        <c:manualLayout>
          <c:xMode val="edge"/>
          <c:yMode val="edge"/>
          <c:x val="0.28744864224216127"/>
          <c:y val="4.1279271423305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CFD-465B-8159-3348F362C5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FD-465B-8159-3348F362C5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52-4490-9A4B-7A4E22C4E449}"/>
              </c:ext>
            </c:extLst>
          </c:dPt>
          <c:dLbls>
            <c:dLbl>
              <c:idx val="0"/>
              <c:layout>
                <c:manualLayout>
                  <c:x val="-1.0213254593175854E-2"/>
                  <c:y val="5.13246476574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FD-465B-8159-3348F362C5B6}"/>
                </c:ext>
              </c:extLst>
            </c:dLbl>
            <c:dLbl>
              <c:idx val="1"/>
              <c:layout>
                <c:manualLayout>
                  <c:x val="1.3683727034120683E-2"/>
                  <c:y val="-1.241598069339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FD-465B-8159-3348F362C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Data'!$A$5:$A$7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Non-binary/Other</c:v>
                </c:pt>
              </c:strCache>
            </c:strRef>
          </c:cat>
          <c:val>
            <c:numRef>
              <c:f>'24-25 Data'!$C$5:$C$7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D-465B-8159-3348F362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Community Service Accessed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A7-422C-83DE-260F2A12D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1A7-422C-83DE-260F2A12D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DAF-49CE-A952-DF21C3A20601}"/>
              </c:ext>
            </c:extLst>
          </c:dPt>
          <c:dLbls>
            <c:dLbl>
              <c:idx val="0"/>
              <c:layout>
                <c:manualLayout>
                  <c:x val="8.486811023622047E-2"/>
                  <c:y val="-4.082646477993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A7-422C-83DE-260F2A12DDEA}"/>
                </c:ext>
              </c:extLst>
            </c:dLbl>
            <c:dLbl>
              <c:idx val="1"/>
              <c:layout>
                <c:manualLayout>
                  <c:x val="8.1856955380576919E-3"/>
                  <c:y val="-4.59479083548882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A7-422C-83DE-260F2A12DDEA}"/>
                </c:ext>
              </c:extLst>
            </c:dLbl>
            <c:dLbl>
              <c:idx val="2"/>
              <c:layout>
                <c:manualLayout>
                  <c:x val="1.7948928258967628E-2"/>
                  <c:y val="1.5224826238396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F-49CE-A952-DF21C3A20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Data'!$A$112:$A$114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None recommended</c:v>
                </c:pt>
              </c:strCache>
            </c:strRef>
          </c:cat>
          <c:val>
            <c:numRef>
              <c:f>'24-25 Data'!$C$112:$C$114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7-422C-83DE-260F2A12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Did</a:t>
            </a:r>
            <a:r>
              <a:rPr lang="en-US" b="1" baseline="0"/>
              <a:t> You Gather </a:t>
            </a:r>
            <a:r>
              <a:rPr lang="en-US" b="1"/>
              <a:t>Data for</a:t>
            </a:r>
            <a:r>
              <a:rPr lang="en-US" b="1" baseline="0"/>
              <a:t> Each SAP Referral?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8-4640-A3F0-39D39BACD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8-4640-A3F0-39D39BACD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Data'!$A$66:$A$67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Data'!$C$66:$C$67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F-4703-8D2D-1B6368F1BA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SAP Referrals by Race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Data'!$A$27:$A$33</c:f>
              <c:strCache>
                <c:ptCount val="7"/>
                <c:pt idx="0">
                  <c:v>American Indian/Alaskan Native</c:v>
                </c:pt>
                <c:pt idx="1">
                  <c:v>Asian</c:v>
                </c:pt>
                <c:pt idx="2">
                  <c:v>Black/African American</c:v>
                </c:pt>
                <c:pt idx="3">
                  <c:v>Hispanic</c:v>
                </c:pt>
                <c:pt idx="4">
                  <c:v>Multi-Racial</c:v>
                </c:pt>
                <c:pt idx="5">
                  <c:v>Native Hawaiian or other Pacific Islander</c:v>
                </c:pt>
                <c:pt idx="6">
                  <c:v>White</c:v>
                </c:pt>
              </c:strCache>
            </c:strRef>
          </c:cat>
          <c:val>
            <c:numRef>
              <c:f>'24-25 Data'!$C$27:$C$33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F-4E2E-9CB5-19549E64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70110123530974E-2"/>
          <c:y val="0.74407419784412476"/>
          <c:w val="0.92675450467106757"/>
          <c:h val="0.23459879191723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SAP Referrals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Data'!$A$10:$A$24</c:f>
              <c:strCache>
                <c:ptCount val="15"/>
                <c:pt idx="0">
                  <c:v>Pre-K</c:v>
                </c:pt>
                <c:pt idx="1">
                  <c:v>K4</c:v>
                </c:pt>
                <c:pt idx="2">
                  <c:v>K5</c:v>
                </c:pt>
                <c:pt idx="3">
                  <c:v>1st</c:v>
                </c:pt>
                <c:pt idx="4">
                  <c:v>2nd</c:v>
                </c:pt>
                <c:pt idx="5">
                  <c:v>3rd</c:v>
                </c:pt>
                <c:pt idx="6">
                  <c:v>4th</c:v>
                </c:pt>
                <c:pt idx="7">
                  <c:v>5th</c:v>
                </c:pt>
                <c:pt idx="8">
                  <c:v>6th</c:v>
                </c:pt>
                <c:pt idx="9">
                  <c:v>7th</c:v>
                </c:pt>
                <c:pt idx="10">
                  <c:v>8th</c:v>
                </c:pt>
                <c:pt idx="11">
                  <c:v>9th</c:v>
                </c:pt>
                <c:pt idx="12">
                  <c:v>10th</c:v>
                </c:pt>
                <c:pt idx="13">
                  <c:v>11th</c:v>
                </c:pt>
                <c:pt idx="14">
                  <c:v>12th</c:v>
                </c:pt>
              </c:strCache>
            </c:strRef>
          </c:cat>
          <c:val>
            <c:numRef>
              <c:f>'24-25 Data'!$C$10:$C$24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B-402E-AF86-BB31E90F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8159376"/>
        <c:axId val="948166448"/>
      </c:barChart>
      <c:catAx>
        <c:axId val="94815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66448"/>
        <c:crosses val="autoZero"/>
        <c:auto val="1"/>
        <c:lblAlgn val="ctr"/>
        <c:lblOffset val="100"/>
        <c:noMultiLvlLbl val="0"/>
      </c:catAx>
      <c:valAx>
        <c:axId val="9481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5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SAP Referral</a:t>
            </a:r>
            <a:r>
              <a:rPr lang="en-US" b="1" baseline="0"/>
              <a:t> Reason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Data'!$A$50:$A$63</c:f>
              <c:strCache>
                <c:ptCount val="14"/>
                <c:pt idx="0">
                  <c:v>Internalizing behaviors</c:v>
                </c:pt>
                <c:pt idx="1">
                  <c:v>Externalizing behaviors</c:v>
                </c:pt>
                <c:pt idx="2">
                  <c:v>Academic concerns</c:v>
                </c:pt>
                <c:pt idx="3">
                  <c:v>Attendance concerns</c:v>
                </c:pt>
                <c:pt idx="4">
                  <c:v>Bullying by others/perpetrator</c:v>
                </c:pt>
                <c:pt idx="5">
                  <c:v>Policy violation related to substance use</c:v>
                </c:pt>
                <c:pt idx="6">
                  <c:v>Other policy violation</c:v>
                </c:pt>
                <c:pt idx="7">
                  <c:v>Substance use </c:v>
                </c:pt>
                <c:pt idx="8">
                  <c:v>Cutting - self-harm</c:v>
                </c:pt>
                <c:pt idx="9">
                  <c:v>Physical health concerns</c:v>
                </c:pt>
                <c:pt idx="10">
                  <c:v>Suicide ideation/gesture/attempt/crisis referral</c:v>
                </c:pt>
                <c:pt idx="11">
                  <c:v>Re-entry to school from placement</c:v>
                </c:pt>
                <c:pt idx="12">
                  <c:v>Social concern</c:v>
                </c:pt>
                <c:pt idx="13">
                  <c:v>Other</c:v>
                </c:pt>
              </c:strCache>
            </c:strRef>
          </c:cat>
          <c:val>
            <c:numRef>
              <c:f>'24-25 Data'!$C$50:$C$63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C-47EB-B544-28D9FA6AC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2886752"/>
        <c:axId val="942883840"/>
      </c:barChart>
      <c:catAx>
        <c:axId val="942886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83840"/>
        <c:crosses val="autoZero"/>
        <c:auto val="1"/>
        <c:lblAlgn val="ctr"/>
        <c:lblOffset val="100"/>
        <c:noMultiLvlLbl val="0"/>
      </c:catAx>
      <c:valAx>
        <c:axId val="94288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86752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Behavior</a:t>
            </a:r>
            <a:r>
              <a:rPr lang="en-US" b="1" baseline="0"/>
              <a:t> Checklist Usage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0E4-48A0-A8C0-F526C125EA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E4-48A0-A8C0-F526C125EAA2}"/>
              </c:ext>
            </c:extLst>
          </c:dPt>
          <c:dLbls>
            <c:dLbl>
              <c:idx val="0"/>
              <c:layout>
                <c:manualLayout>
                  <c:x val="6.2605003259117553E-2"/>
                  <c:y val="-5.134448539154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4-48A0-A8C0-F526C125EAA2}"/>
                </c:ext>
              </c:extLst>
            </c:dLbl>
            <c:dLbl>
              <c:idx val="1"/>
              <c:layout>
                <c:manualLayout>
                  <c:x val="5.6391076115485566E-3"/>
                  <c:y val="1.2566323580643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E4-48A0-A8C0-F526C125EA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Data'!$A$70:$A$71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Data'!$C$70:$C$71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4-48A0-A8C0-F526C125E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SAP Parent/Guardian Contact Initiated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DF-4682-9DD0-31F7D0049F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DF-4682-9DD0-31F7D0049FC9}"/>
              </c:ext>
            </c:extLst>
          </c:dPt>
          <c:dLbls>
            <c:dLbl>
              <c:idx val="0"/>
              <c:layout>
                <c:manualLayout>
                  <c:x val="1.5462707786526685E-2"/>
                  <c:y val="-4.3720577318384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DF-4682-9DD0-31F7D0049FC9}"/>
                </c:ext>
              </c:extLst>
            </c:dLbl>
            <c:dLbl>
              <c:idx val="1"/>
              <c:layout>
                <c:manualLayout>
                  <c:x val="-1.7547790901137356E-2"/>
                  <c:y val="6.9534289450788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DF-4682-9DD0-31F7D0049F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Data'!$A$74:$A$75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Data'!$C$74:$C$75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F-4682-9DD0-31F7D004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Written Parent/Guardian</a:t>
            </a:r>
            <a:r>
              <a:rPr lang="en-US" b="1" baseline="0"/>
              <a:t> Permission Obtained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288-46A4-9FE4-5769662490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88-46A4-9FE4-576966249002}"/>
              </c:ext>
            </c:extLst>
          </c:dPt>
          <c:dLbls>
            <c:dLbl>
              <c:idx val="0"/>
              <c:layout>
                <c:manualLayout>
                  <c:x val="-2.6276246719160105E-3"/>
                  <c:y val="3.7212339423520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8-46A4-9FE4-576966249002}"/>
                </c:ext>
              </c:extLst>
            </c:dLbl>
            <c:dLbl>
              <c:idx val="1"/>
              <c:layout>
                <c:manualLayout>
                  <c:x val="-1.0568788276465442E-2"/>
                  <c:y val="-5.2033436751608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8-46A4-9FE4-576966249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Data'!$A$79:$A$80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Data'!$C$79:$C$80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8-46A4-9FE4-576966249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School Service Recommended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Data'!$A$84:$A$93</c:f>
              <c:strCache>
                <c:ptCount val="10"/>
                <c:pt idx="0">
                  <c:v>Academic supports</c:v>
                </c:pt>
                <c:pt idx="1">
                  <c:v>School team supports</c:v>
                </c:pt>
                <c:pt idx="2">
                  <c:v>One-to-one counseling with school counselor or psych</c:v>
                </c:pt>
                <c:pt idx="3">
                  <c:v>Group intervention</c:v>
                </c:pt>
                <c:pt idx="4">
                  <c:v>Services by/from school social worker</c:v>
                </c:pt>
                <c:pt idx="5">
                  <c:v>One-to-one follow-up with team member</c:v>
                </c:pt>
                <c:pt idx="6">
                  <c:v>Alternative school placement</c:v>
                </c:pt>
                <c:pt idx="7">
                  <c:v>Crisis intervention</c:v>
                </c:pt>
                <c:pt idx="8">
                  <c:v>Other school service</c:v>
                </c:pt>
                <c:pt idx="9">
                  <c:v>No school service recommended</c:v>
                </c:pt>
              </c:strCache>
            </c:strRef>
          </c:cat>
          <c:val>
            <c:numRef>
              <c:f>'24-25 Data'!$C$84:$C$93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7-4C2D-A6D2-A00F9C6BE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1007696"/>
        <c:axId val="351007280"/>
      </c:barChart>
      <c:catAx>
        <c:axId val="351007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7280"/>
        <c:crosses val="autoZero"/>
        <c:auto val="1"/>
        <c:lblAlgn val="ctr"/>
        <c:lblOffset val="100"/>
        <c:noMultiLvlLbl val="0"/>
      </c:catAx>
      <c:valAx>
        <c:axId val="35100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769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School Service Accessed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72-4F45-A7F3-D3055D9DEC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3-4196-A66E-E1F992351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71-4B39-B8B5-797F34AACF97}"/>
              </c:ext>
            </c:extLst>
          </c:dPt>
          <c:dLbls>
            <c:dLbl>
              <c:idx val="0"/>
              <c:layout>
                <c:manualLayout>
                  <c:x val="0.10965616797900263"/>
                  <c:y val="-9.4583465662063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2-4F45-A7F3-D3055D9DE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Data'!$A$96:$A$98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None recommended</c:v>
                </c:pt>
              </c:strCache>
            </c:strRef>
          </c:cat>
          <c:val>
            <c:numRef>
              <c:f>'24-25 Data'!$C$96:$C$98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2-4F45-A7F3-D3055D9DE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Community Service Recommended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Data'!$A$101:$A$109</c:f>
              <c:strCache>
                <c:ptCount val="9"/>
                <c:pt idx="0">
                  <c:v>Children &amp; Youth</c:v>
                </c:pt>
                <c:pt idx="1">
                  <c:v>Continuing drug &amp; alcohol treatment</c:v>
                </c:pt>
                <c:pt idx="2">
                  <c:v>Continuing mental health treatment</c:v>
                </c:pt>
                <c:pt idx="3">
                  <c:v>Other community/agency services</c:v>
                </c:pt>
                <c:pt idx="4">
                  <c:v>Screening by behavioral health liaison</c:v>
                </c:pt>
                <c:pt idx="5">
                  <c:v>Screening by mental health liaison</c:v>
                </c:pt>
                <c:pt idx="6">
                  <c:v>Screening by drug &amp; alcohol liaison</c:v>
                </c:pt>
                <c:pt idx="7">
                  <c:v>No community/agency services recommended</c:v>
                </c:pt>
                <c:pt idx="8">
                  <c:v>Natural community supports</c:v>
                </c:pt>
              </c:strCache>
            </c:strRef>
          </c:cat>
          <c:val>
            <c:numRef>
              <c:f>'24-25 Data'!$C$101:$C$109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5-4A04-8AED-8BF3402A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5366800"/>
        <c:axId val="1225367216"/>
      </c:barChart>
      <c:catAx>
        <c:axId val="1225366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367216"/>
        <c:crosses val="autoZero"/>
        <c:auto val="1"/>
        <c:lblAlgn val="ctr"/>
        <c:lblOffset val="100"/>
        <c:noMultiLvlLbl val="0"/>
      </c:catAx>
      <c:valAx>
        <c:axId val="122536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36680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</cx:chartData>
  <cx:chart>
    <cx:title pos="t" align="ctr" overlay="0">
      <cx:tx>
        <cx:txData>
          <cx:v>Referral Sources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Referral Sources</a:t>
          </a:r>
        </a:p>
      </cx:txPr>
    </cx:title>
    <cx:plotArea>
      <cx:plotAreaRegion>
        <cx:series layoutId="funnel" uniqueId="{ABD24F78-ADAE-4F88-963C-8F6C96FCD988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1">
                    <a:solidFill>
                      <a:sysClr val="windowText" lastClr="000000"/>
                    </a:solidFill>
                  </a:defRPr>
                </a:pPr>
                <a:endParaRPr lang="en-US" sz="1100" b="1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en-US" sz="1100" b="1" i="0" u="none" strike="noStrike" baseline="0">
                      <a:solidFill>
                        <a:sysClr val="windowText" lastClr="000000"/>
                      </a:solidFill>
                      <a:latin typeface="Calibri" panose="020F0502020204030204"/>
                    </a:rPr>
                    <a:t>35.9%</a:t>
                  </a:r>
                </a:p>
              </cx:txPr>
              <cx:visibility seriesName="0" categoryName="0" value="1"/>
            </cx:dataLabel>
          </cx:dataLabels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microsoft.com/office/2014/relationships/chartEx" Target="../charts/chartEx1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170238</xdr:colOff>
      <xdr:row>0</xdr:row>
      <xdr:rowOff>117503</xdr:rowOff>
    </xdr:from>
    <xdr:to>
      <xdr:col>12</xdr:col>
      <xdr:colOff>50800</xdr:colOff>
      <xdr:row>11</xdr:row>
      <xdr:rowOff>177800</xdr:rowOff>
    </xdr:to>
    <xdr:graphicFrame macro="">
      <xdr:nvGraphicFramePr>
        <xdr:cNvPr id="2" name="Chart 1" descr="Graph of SAP Referrals by Gender">
          <a:extLst>
            <a:ext uri="{FF2B5EF4-FFF2-40B4-BE49-F238E27FC236}">
              <a16:creationId xmlns:a16="http://schemas.microsoft.com/office/drawing/2014/main" id="{65BC6B98-D2B2-9B32-4334-E1BCB3769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508000</xdr:colOff>
      <xdr:row>0</xdr:row>
      <xdr:rowOff>88236</xdr:rowOff>
    </xdr:from>
    <xdr:to>
      <xdr:col>20</xdr:col>
      <xdr:colOff>229639</xdr:colOff>
      <xdr:row>11</xdr:row>
      <xdr:rowOff>84667</xdr:rowOff>
    </xdr:to>
    <xdr:graphicFrame macro="">
      <xdr:nvGraphicFramePr>
        <xdr:cNvPr id="3" name="Chart 2" descr="Graph of SAP Referrals by Grade">
          <a:extLst>
            <a:ext uri="{FF2B5EF4-FFF2-40B4-BE49-F238E27FC236}">
              <a16:creationId xmlns:a16="http://schemas.microsoft.com/office/drawing/2014/main" id="{B0884FF3-55B0-A033-9781-574339AA8407}"/>
            </a:ext>
            <a:ext uri="{147F2762-F138-4A5C-976F-8EAC2B608ADB}">
              <a16:predDERef xmlns:a16="http://schemas.microsoft.com/office/drawing/2014/main" pred="{65BC6B98-D2B2-9B32-4334-E1BCB3769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519853</xdr:colOff>
      <xdr:row>29</xdr:row>
      <xdr:rowOff>80154</xdr:rowOff>
    </xdr:from>
    <xdr:to>
      <xdr:col>22</xdr:col>
      <xdr:colOff>192193</xdr:colOff>
      <xdr:row>53</xdr:row>
      <xdr:rowOff>106824</xdr:rowOff>
    </xdr:to>
    <xdr:graphicFrame macro="">
      <xdr:nvGraphicFramePr>
        <xdr:cNvPr id="5" name="Chart 4" descr="Graph of SAP Referrals by Reason">
          <a:extLst>
            <a:ext uri="{FF2B5EF4-FFF2-40B4-BE49-F238E27FC236}">
              <a16:creationId xmlns:a16="http://schemas.microsoft.com/office/drawing/2014/main" id="{DBD9D68E-64CE-FD6A-8C51-B25B90D5A451}"/>
            </a:ext>
            <a:ext uri="{147F2762-F138-4A5C-976F-8EAC2B608ADB}">
              <a16:predDERef xmlns:a16="http://schemas.microsoft.com/office/drawing/2014/main" pred="{B0884FF3-55B0-A033-9781-574339AA8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685800</xdr:colOff>
      <xdr:row>31</xdr:row>
      <xdr:rowOff>67734</xdr:rowOff>
    </xdr:from>
    <xdr:to>
      <xdr:col>12</xdr:col>
      <xdr:colOff>300182</xdr:colOff>
      <xdr:row>53</xdr:row>
      <xdr:rowOff>93133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6" name="Chart 5" descr="Graph of SAP Referrals by Source">
              <a:extLst>
                <a:ext uri="{FF2B5EF4-FFF2-40B4-BE49-F238E27FC236}">
                  <a16:creationId xmlns:a16="http://schemas.microsoft.com/office/drawing/2014/main" id="{DA0A8F84-C2F5-3014-0419-F59AD2C24DDF}"/>
                </a:ext>
                <a:ext uri="{147F2762-F138-4A5C-976F-8EAC2B608ADB}">
                  <a16:predDERef xmlns:a16="http://schemas.microsoft.com/office/drawing/2014/main" pred="{DBD9D68E-64CE-FD6A-8C51-B25B90D5A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15933" y="6383867"/>
              <a:ext cx="6023649" cy="41232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33894</xdr:colOff>
      <xdr:row>54</xdr:row>
      <xdr:rowOff>7361</xdr:rowOff>
    </xdr:from>
    <xdr:to>
      <xdr:col>19</xdr:col>
      <xdr:colOff>345016</xdr:colOff>
      <xdr:row>68</xdr:row>
      <xdr:rowOff>114570</xdr:rowOff>
    </xdr:to>
    <xdr:graphicFrame macro="">
      <xdr:nvGraphicFramePr>
        <xdr:cNvPr id="7" name="Chart 6" descr="Graph of % of Referrals with Behavior Checklists Gathered">
          <a:extLst>
            <a:ext uri="{FF2B5EF4-FFF2-40B4-BE49-F238E27FC236}">
              <a16:creationId xmlns:a16="http://schemas.microsoft.com/office/drawing/2014/main" id="{41309A5B-581D-F32A-FF44-6A23EB8FAD07}"/>
            </a:ext>
            <a:ext uri="{147F2762-F138-4A5C-976F-8EAC2B608ADB}">
              <a16:predDERef xmlns:a16="http://schemas.microsoft.com/office/drawing/2014/main" pred="{DA0A8F84-C2F5-3014-0419-F59AD2C24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54831</xdr:colOff>
      <xdr:row>68</xdr:row>
      <xdr:rowOff>184737</xdr:rowOff>
    </xdr:from>
    <xdr:to>
      <xdr:col>11</xdr:col>
      <xdr:colOff>359631</xdr:colOff>
      <xdr:row>88</xdr:row>
      <xdr:rowOff>25140</xdr:rowOff>
    </xdr:to>
    <xdr:graphicFrame macro="">
      <xdr:nvGraphicFramePr>
        <xdr:cNvPr id="9" name="Chart 8" descr="Graph of % of Referrals with SAP Parent/Guardian Contact Initiated">
          <a:extLst>
            <a:ext uri="{FF2B5EF4-FFF2-40B4-BE49-F238E27FC236}">
              <a16:creationId xmlns:a16="http://schemas.microsoft.com/office/drawing/2014/main" id="{C26C7BF3-E9B0-08EC-CB9D-9D8132F0AD00}"/>
            </a:ext>
            <a:ext uri="{147F2762-F138-4A5C-976F-8EAC2B608ADB}">
              <a16:predDERef xmlns:a16="http://schemas.microsoft.com/office/drawing/2014/main" pred="{41309A5B-581D-F32A-FF44-6A23EB8FA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178656</xdr:colOff>
      <xdr:row>69</xdr:row>
      <xdr:rowOff>44170</xdr:rowOff>
    </xdr:from>
    <xdr:to>
      <xdr:col>19</xdr:col>
      <xdr:colOff>483456</xdr:colOff>
      <xdr:row>88</xdr:row>
      <xdr:rowOff>70840</xdr:rowOff>
    </xdr:to>
    <xdr:graphicFrame macro="">
      <xdr:nvGraphicFramePr>
        <xdr:cNvPr id="10" name="Chart 9" descr="Graph of % of SAP Referrals with Parent/Guardian Permission Obtained">
          <a:extLst>
            <a:ext uri="{FF2B5EF4-FFF2-40B4-BE49-F238E27FC236}">
              <a16:creationId xmlns:a16="http://schemas.microsoft.com/office/drawing/2014/main" id="{50E1E6C9-1BEF-2B2A-2D96-6EB1ABF3EF85}"/>
            </a:ext>
            <a:ext uri="{147F2762-F138-4A5C-976F-8EAC2B608ADB}">
              <a16:predDERef xmlns:a16="http://schemas.microsoft.com/office/drawing/2014/main" pred="{C26C7BF3-E9B0-08EC-CB9D-9D8132F0A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409170</xdr:colOff>
      <xdr:row>88</xdr:row>
      <xdr:rowOff>117966</xdr:rowOff>
    </xdr:from>
    <xdr:to>
      <xdr:col>11</xdr:col>
      <xdr:colOff>599670</xdr:colOff>
      <xdr:row>103</xdr:row>
      <xdr:rowOff>150794</xdr:rowOff>
    </xdr:to>
    <xdr:graphicFrame macro="">
      <xdr:nvGraphicFramePr>
        <xdr:cNvPr id="11" name="Chart 10" descr="School Supports Recommended for Each Referral">
          <a:extLst>
            <a:ext uri="{FF2B5EF4-FFF2-40B4-BE49-F238E27FC236}">
              <a16:creationId xmlns:a16="http://schemas.microsoft.com/office/drawing/2014/main" id="{9A190AD7-EA8B-AE30-A8AC-8A5968521AE5}"/>
            </a:ext>
            <a:ext uri="{147F2762-F138-4A5C-976F-8EAC2B608ADB}">
              <a16:predDERef xmlns:a16="http://schemas.microsoft.com/office/drawing/2014/main" pred="{50E1E6C9-1BEF-2B2A-2D96-6EB1ABF3E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63874</xdr:colOff>
      <xdr:row>88</xdr:row>
      <xdr:rowOff>98530</xdr:rowOff>
    </xdr:from>
    <xdr:to>
      <xdr:col>20</xdr:col>
      <xdr:colOff>368674</xdr:colOff>
      <xdr:row>103</xdr:row>
      <xdr:rowOff>125200</xdr:rowOff>
    </xdr:to>
    <xdr:graphicFrame macro="">
      <xdr:nvGraphicFramePr>
        <xdr:cNvPr id="12" name="Chart 11" descr="% of Students Accessing Recommended School Supports">
          <a:extLst>
            <a:ext uri="{FF2B5EF4-FFF2-40B4-BE49-F238E27FC236}">
              <a16:creationId xmlns:a16="http://schemas.microsoft.com/office/drawing/2014/main" id="{239D06A3-E13B-F37B-9454-7043CBC768E0}"/>
            </a:ext>
            <a:ext uri="{147F2762-F138-4A5C-976F-8EAC2B608ADB}">
              <a16:predDERef xmlns:a16="http://schemas.microsoft.com/office/drawing/2014/main" pred="{9A190AD7-EA8B-AE30-A8AC-8A5968521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443336</xdr:colOff>
      <xdr:row>104</xdr:row>
      <xdr:rowOff>57256</xdr:rowOff>
    </xdr:from>
    <xdr:to>
      <xdr:col>12</xdr:col>
      <xdr:colOff>446194</xdr:colOff>
      <xdr:row>119</xdr:row>
      <xdr:rowOff>83926</xdr:rowOff>
    </xdr:to>
    <xdr:graphicFrame macro="">
      <xdr:nvGraphicFramePr>
        <xdr:cNvPr id="13" name="Chart 12" descr="Community Services Recommended">
          <a:extLst>
            <a:ext uri="{FF2B5EF4-FFF2-40B4-BE49-F238E27FC236}">
              <a16:creationId xmlns:a16="http://schemas.microsoft.com/office/drawing/2014/main" id="{DD07941E-2222-D40E-61B7-F51F6FAD150F}"/>
            </a:ext>
            <a:ext uri="{147F2762-F138-4A5C-976F-8EAC2B608ADB}">
              <a16:predDERef xmlns:a16="http://schemas.microsoft.com/office/drawing/2014/main" pred="{239D06A3-E13B-F37B-9454-7043CBC76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221086</xdr:colOff>
      <xdr:row>103</xdr:row>
      <xdr:rowOff>178963</xdr:rowOff>
    </xdr:from>
    <xdr:to>
      <xdr:col>20</xdr:col>
      <xdr:colOff>525886</xdr:colOff>
      <xdr:row>119</xdr:row>
      <xdr:rowOff>19367</xdr:rowOff>
    </xdr:to>
    <xdr:graphicFrame macro="">
      <xdr:nvGraphicFramePr>
        <xdr:cNvPr id="14" name="Chart 13" descr="% of Referrals Accessing Recommended Community Supports">
          <a:extLst>
            <a:ext uri="{FF2B5EF4-FFF2-40B4-BE49-F238E27FC236}">
              <a16:creationId xmlns:a16="http://schemas.microsoft.com/office/drawing/2014/main" id="{D3B36ABA-888B-4FF1-40CC-29DEFCA3226E}"/>
            </a:ext>
            <a:ext uri="{147F2762-F138-4A5C-976F-8EAC2B608ADB}">
              <a16:predDERef xmlns:a16="http://schemas.microsoft.com/office/drawing/2014/main" pred="{DD07941E-2222-D40E-61B7-F51F6FAD1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47644</xdr:colOff>
      <xdr:row>53</xdr:row>
      <xdr:rowOff>85398</xdr:rowOff>
    </xdr:from>
    <xdr:to>
      <xdr:col>11</xdr:col>
      <xdr:colOff>378248</xdr:colOff>
      <xdr:row>68</xdr:row>
      <xdr:rowOff>95270</xdr:rowOff>
    </xdr:to>
    <xdr:graphicFrame macro="">
      <xdr:nvGraphicFramePr>
        <xdr:cNvPr id="8" name="Chart 7" descr="% of SAP Referrals with SAP Data Gathered">
          <a:extLst>
            <a:ext uri="{FF2B5EF4-FFF2-40B4-BE49-F238E27FC236}">
              <a16:creationId xmlns:a16="http://schemas.microsoft.com/office/drawing/2014/main" id="{3E8365B2-E2DC-2D0D-A680-9BE05D16BFA1}"/>
            </a:ext>
            <a:ext uri="{147F2762-F138-4A5C-976F-8EAC2B608ADB}">
              <a16:predDERef xmlns:a16="http://schemas.microsoft.com/office/drawing/2014/main" pred="{D3B36ABA-888B-4FF1-40CC-29DEFCA32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287867</xdr:colOff>
      <xdr:row>11</xdr:row>
      <xdr:rowOff>143933</xdr:rowOff>
    </xdr:from>
    <xdr:to>
      <xdr:col>13</xdr:col>
      <xdr:colOff>177800</xdr:colOff>
      <xdr:row>30</xdr:row>
      <xdr:rowOff>177800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8A7759D-1E9F-D2AE-DDDB-5F10112EA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nger, Christy" id="{26F744D7-B010-46A2-8099-07E3BB3874E7}" userId="S::c-cunger@pa.gov::865a623e-d315-4c71-b3de-d619d669b52a" providerId="AD"/>
  <person displayName="Kindt, Sadie Grace" id="{2CE7957D-2252-421E-9122-1BBBC8A70BA7}" userId="S::sadkindt@pa.gov::d1a09f44-5b7e-48f1-a186-fb5c7c154ce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6-01-23T21:42:42.47" personId="{2CE7957D-2252-421E-9122-1BBBC8A70BA7}" id="{32BB41D2-9FAD-4879-9B8B-96A4D545D4F7}">
    <text>Is the plan to link the walkthrough instructions here once on website?</text>
  </threadedComment>
  <threadedComment ref="A4" dT="2026-01-26T13:35:39.66" personId="{26F744D7-B010-46A2-8099-07E3BB3874E7}" id="{5904E4CD-F95E-478C-A907-BB5423D4CBE2}" parentId="{32BB41D2-9FAD-4879-9B8B-96A4D545D4F7}">
    <text>yep that is the goal!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1" dT="2026-01-23T21:45:32.86" personId="{2CE7957D-2252-421E-9122-1BBBC8A70BA7}" id="{AEDA842B-03C8-42C2-993A-04FAD871C1E7}" done="1">
    <text>Should we add K4 to the chart??</text>
  </threadedComment>
  <threadedComment ref="B11" dT="2026-01-26T13:35:17.51" personId="{26F744D7-B010-46A2-8099-07E3BB3874E7}" id="{20A22F03-1CF1-4087-9AB7-20F312D88247}" parentId="{AEDA842B-03C8-42C2-993A-04FAD871C1E7}">
    <text xml:space="preserve">done - I had mixed feelings but am really fine either way.  it's rare that there are referrals for K4 anyway, but it will make totals add up nicely too </text>
  </threadedComment>
  <threadedComment ref="B11" dT="2026-01-26T20:27:29.22" personId="{26F744D7-B010-46A2-8099-07E3BB3874E7}" id="{63C8519D-27DF-4D2E-B7C4-779D4C0CCD14}" parentId="{AEDA842B-03C8-42C2-993A-04FAD871C1E7}">
    <text>I also added the Pre-K to be consistent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6C16-8466-49EC-8908-617A0AAF6938}">
  <dimension ref="A1:B12"/>
  <sheetViews>
    <sheetView workbookViewId="0">
      <selection activeCell="A2" sqref="A2"/>
    </sheetView>
  </sheetViews>
  <sheetFormatPr defaultRowHeight="14.4" x14ac:dyDescent="0.3"/>
  <cols>
    <col min="1" max="1" width="117.5546875" customWidth="1"/>
  </cols>
  <sheetData>
    <row r="1" spans="1:2" ht="15.6" x14ac:dyDescent="0.3">
      <c r="A1" s="10" t="s">
        <v>0</v>
      </c>
    </row>
    <row r="2" spans="1:2" ht="15.6" x14ac:dyDescent="0.3">
      <c r="A2" s="10" t="s">
        <v>1</v>
      </c>
      <c r="B2" t="s">
        <v>2</v>
      </c>
    </row>
    <row r="3" spans="1:2" x14ac:dyDescent="0.3">
      <c r="A3" s="6" t="s">
        <v>3</v>
      </c>
    </row>
    <row r="4" spans="1:2" x14ac:dyDescent="0.3">
      <c r="A4" s="7" t="s">
        <v>4</v>
      </c>
    </row>
    <row r="5" spans="1:2" x14ac:dyDescent="0.3">
      <c r="A5" s="7" t="s">
        <v>5</v>
      </c>
    </row>
    <row r="6" spans="1:2" x14ac:dyDescent="0.3">
      <c r="A6" s="7" t="s">
        <v>6</v>
      </c>
    </row>
    <row r="7" spans="1:2" x14ac:dyDescent="0.3">
      <c r="A7" s="7"/>
    </row>
    <row r="8" spans="1:2" x14ac:dyDescent="0.3">
      <c r="A8" s="8" t="s">
        <v>7</v>
      </c>
    </row>
    <row r="9" spans="1:2" x14ac:dyDescent="0.3">
      <c r="A9" s="7" t="s">
        <v>8</v>
      </c>
    </row>
    <row r="10" spans="1:2" x14ac:dyDescent="0.3">
      <c r="A10" s="7" t="s">
        <v>9</v>
      </c>
    </row>
    <row r="11" spans="1:2" x14ac:dyDescent="0.3">
      <c r="A11" s="7" t="s">
        <v>10</v>
      </c>
    </row>
    <row r="12" spans="1:2" x14ac:dyDescent="0.3">
      <c r="A12" s="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0EAA-E576-4676-AB49-FA82C7C3A6B7}">
  <dimension ref="A1:D120"/>
  <sheetViews>
    <sheetView showGridLines="0" tabSelected="1" zoomScale="90" zoomScaleNormal="90" workbookViewId="0">
      <selection activeCell="B2" sqref="B2"/>
    </sheetView>
  </sheetViews>
  <sheetFormatPr defaultRowHeight="14.4" x14ac:dyDescent="0.3"/>
  <cols>
    <col min="1" max="1" width="41" style="4" customWidth="1"/>
    <col min="3" max="3" width="8.88671875" style="1"/>
    <col min="4" max="4" width="22.33203125" customWidth="1"/>
  </cols>
  <sheetData>
    <row r="1" spans="1:4" ht="57.6" customHeight="1" x14ac:dyDescent="0.3">
      <c r="B1" s="2" t="s">
        <v>11</v>
      </c>
    </row>
    <row r="2" spans="1:4" x14ac:dyDescent="0.3">
      <c r="A2" s="5" t="s">
        <v>12</v>
      </c>
      <c r="B2" s="3"/>
    </row>
    <row r="4" spans="1:4" ht="14.4" customHeight="1" x14ac:dyDescent="0.3">
      <c r="A4" s="5" t="s">
        <v>13</v>
      </c>
    </row>
    <row r="5" spans="1:4" x14ac:dyDescent="0.3">
      <c r="A5" s="4" t="s">
        <v>14</v>
      </c>
      <c r="B5" s="3"/>
      <c r="C5" s="1" t="e">
        <f>B5/$B$2</f>
        <v>#DIV/0!</v>
      </c>
    </row>
    <row r="6" spans="1:4" x14ac:dyDescent="0.3">
      <c r="A6" s="4" t="s">
        <v>15</v>
      </c>
      <c r="B6" s="3"/>
      <c r="C6" s="1" t="e">
        <f t="shared" ref="C6:C80" si="0">B6/$B$2</f>
        <v>#DIV/0!</v>
      </c>
    </row>
    <row r="7" spans="1:4" x14ac:dyDescent="0.3">
      <c r="A7" s="4" t="s">
        <v>16</v>
      </c>
      <c r="B7" s="3"/>
      <c r="C7" s="1" t="e">
        <f t="shared" si="0"/>
        <v>#DIV/0!</v>
      </c>
    </row>
    <row r="9" spans="1:4" x14ac:dyDescent="0.3">
      <c r="A9" s="5" t="s">
        <v>17</v>
      </c>
    </row>
    <row r="10" spans="1:4" x14ac:dyDescent="0.3">
      <c r="A10" s="4" t="s">
        <v>18</v>
      </c>
      <c r="B10" s="3"/>
      <c r="C10" s="1" t="e">
        <f t="shared" si="0"/>
        <v>#DIV/0!</v>
      </c>
      <c r="D10" t="s">
        <v>19</v>
      </c>
    </row>
    <row r="11" spans="1:4" x14ac:dyDescent="0.3">
      <c r="A11" s="4" t="s">
        <v>20</v>
      </c>
      <c r="B11" s="11"/>
      <c r="C11" s="1" t="e">
        <f t="shared" si="0"/>
        <v>#DIV/0!</v>
      </c>
      <c r="D11" t="s">
        <v>21</v>
      </c>
    </row>
    <row r="12" spans="1:4" x14ac:dyDescent="0.3">
      <c r="A12" s="4" t="s">
        <v>22</v>
      </c>
      <c r="B12" s="3"/>
      <c r="C12" s="1" t="e">
        <f t="shared" si="0"/>
        <v>#DIV/0!</v>
      </c>
      <c r="D12" t="s">
        <v>23</v>
      </c>
    </row>
    <row r="13" spans="1:4" x14ac:dyDescent="0.3">
      <c r="A13" s="4" t="s">
        <v>24</v>
      </c>
      <c r="B13" s="3"/>
      <c r="C13" s="1" t="e">
        <f t="shared" si="0"/>
        <v>#DIV/0!</v>
      </c>
    </row>
    <row r="14" spans="1:4" x14ac:dyDescent="0.3">
      <c r="A14" s="4" t="s">
        <v>25</v>
      </c>
      <c r="B14" s="3"/>
      <c r="C14" s="1" t="e">
        <f t="shared" si="0"/>
        <v>#DIV/0!</v>
      </c>
    </row>
    <row r="15" spans="1:4" x14ac:dyDescent="0.3">
      <c r="A15" s="4" t="s">
        <v>26</v>
      </c>
      <c r="B15" s="3"/>
      <c r="C15" s="1" t="e">
        <f t="shared" si="0"/>
        <v>#DIV/0!</v>
      </c>
    </row>
    <row r="16" spans="1:4" x14ac:dyDescent="0.3">
      <c r="A16" s="4" t="s">
        <v>27</v>
      </c>
      <c r="B16" s="3"/>
      <c r="C16" s="1" t="e">
        <f t="shared" si="0"/>
        <v>#DIV/0!</v>
      </c>
    </row>
    <row r="17" spans="1:3" x14ac:dyDescent="0.3">
      <c r="A17" s="4" t="s">
        <v>28</v>
      </c>
      <c r="B17" s="3"/>
      <c r="C17" s="1" t="e">
        <f t="shared" si="0"/>
        <v>#DIV/0!</v>
      </c>
    </row>
    <row r="18" spans="1:3" x14ac:dyDescent="0.3">
      <c r="A18" s="4" t="s">
        <v>29</v>
      </c>
      <c r="B18" s="3"/>
      <c r="C18" s="1" t="e">
        <f t="shared" si="0"/>
        <v>#DIV/0!</v>
      </c>
    </row>
    <row r="19" spans="1:3" x14ac:dyDescent="0.3">
      <c r="A19" s="4" t="s">
        <v>30</v>
      </c>
      <c r="B19" s="3"/>
      <c r="C19" s="1" t="e">
        <f t="shared" si="0"/>
        <v>#DIV/0!</v>
      </c>
    </row>
    <row r="20" spans="1:3" x14ac:dyDescent="0.3">
      <c r="A20" s="4" t="s">
        <v>31</v>
      </c>
      <c r="B20" s="3"/>
      <c r="C20" s="1" t="e">
        <f t="shared" si="0"/>
        <v>#DIV/0!</v>
      </c>
    </row>
    <row r="21" spans="1:3" x14ac:dyDescent="0.3">
      <c r="A21" s="4" t="s">
        <v>32</v>
      </c>
      <c r="B21" s="3"/>
      <c r="C21" s="1" t="e">
        <f t="shared" si="0"/>
        <v>#DIV/0!</v>
      </c>
    </row>
    <row r="22" spans="1:3" x14ac:dyDescent="0.3">
      <c r="A22" s="4" t="s">
        <v>33</v>
      </c>
      <c r="B22" s="3"/>
      <c r="C22" s="1" t="e">
        <f t="shared" si="0"/>
        <v>#DIV/0!</v>
      </c>
    </row>
    <row r="23" spans="1:3" x14ac:dyDescent="0.3">
      <c r="A23" s="4" t="s">
        <v>34</v>
      </c>
      <c r="B23" s="3"/>
      <c r="C23" s="1" t="e">
        <f t="shared" si="0"/>
        <v>#DIV/0!</v>
      </c>
    </row>
    <row r="24" spans="1:3" x14ac:dyDescent="0.3">
      <c r="A24" s="4" t="s">
        <v>35</v>
      </c>
      <c r="B24" s="3"/>
      <c r="C24" s="1" t="e">
        <f t="shared" si="0"/>
        <v>#DIV/0!</v>
      </c>
    </row>
    <row r="25" spans="1:3" x14ac:dyDescent="0.3">
      <c r="B25" s="12"/>
    </row>
    <row r="26" spans="1:3" x14ac:dyDescent="0.3">
      <c r="A26" s="5" t="s">
        <v>95</v>
      </c>
      <c r="B26" s="12"/>
    </row>
    <row r="27" spans="1:3" x14ac:dyDescent="0.3">
      <c r="A27" s="4" t="s">
        <v>96</v>
      </c>
      <c r="B27" s="13"/>
      <c r="C27" s="1" t="e">
        <f>B27/$B$2</f>
        <v>#DIV/0!</v>
      </c>
    </row>
    <row r="28" spans="1:3" x14ac:dyDescent="0.3">
      <c r="A28" s="4" t="s">
        <v>97</v>
      </c>
      <c r="B28" s="13"/>
      <c r="C28" s="1" t="e">
        <f t="shared" ref="C28:C33" si="1">B28/$B$2</f>
        <v>#DIV/0!</v>
      </c>
    </row>
    <row r="29" spans="1:3" x14ac:dyDescent="0.3">
      <c r="A29" s="4" t="s">
        <v>98</v>
      </c>
      <c r="B29" s="13"/>
      <c r="C29" s="1" t="e">
        <f t="shared" si="1"/>
        <v>#DIV/0!</v>
      </c>
    </row>
    <row r="30" spans="1:3" x14ac:dyDescent="0.3">
      <c r="A30" s="4" t="s">
        <v>99</v>
      </c>
      <c r="B30" s="13"/>
      <c r="C30" s="1" t="e">
        <f t="shared" si="1"/>
        <v>#DIV/0!</v>
      </c>
    </row>
    <row r="31" spans="1:3" x14ac:dyDescent="0.3">
      <c r="A31" s="4" t="s">
        <v>100</v>
      </c>
      <c r="B31" s="13"/>
      <c r="C31" s="1" t="e">
        <f t="shared" si="1"/>
        <v>#DIV/0!</v>
      </c>
    </row>
    <row r="32" spans="1:3" x14ac:dyDescent="0.3">
      <c r="A32" s="4" t="s">
        <v>101</v>
      </c>
      <c r="B32" s="13"/>
      <c r="C32" s="1" t="e">
        <f t="shared" si="1"/>
        <v>#DIV/0!</v>
      </c>
    </row>
    <row r="33" spans="1:3" x14ac:dyDescent="0.3">
      <c r="A33" s="4" t="s">
        <v>102</v>
      </c>
      <c r="B33" s="13"/>
      <c r="C33" s="1" t="e">
        <f t="shared" si="1"/>
        <v>#DIV/0!</v>
      </c>
    </row>
    <row r="35" spans="1:3" x14ac:dyDescent="0.3">
      <c r="A35" s="5" t="s">
        <v>36</v>
      </c>
    </row>
    <row r="36" spans="1:3" x14ac:dyDescent="0.3">
      <c r="A36" s="4" t="s">
        <v>37</v>
      </c>
      <c r="B36" s="3"/>
      <c r="C36" s="1" t="e">
        <f t="shared" si="0"/>
        <v>#DIV/0!</v>
      </c>
    </row>
    <row r="37" spans="1:3" x14ac:dyDescent="0.3">
      <c r="A37" s="4" t="s">
        <v>38</v>
      </c>
      <c r="B37" s="3"/>
      <c r="C37" s="1" t="e">
        <f t="shared" si="0"/>
        <v>#DIV/0!</v>
      </c>
    </row>
    <row r="38" spans="1:3" x14ac:dyDescent="0.3">
      <c r="A38" s="4" t="s">
        <v>39</v>
      </c>
      <c r="B38" s="3"/>
      <c r="C38" s="1" t="e">
        <f t="shared" si="0"/>
        <v>#DIV/0!</v>
      </c>
    </row>
    <row r="39" spans="1:3" x14ac:dyDescent="0.3">
      <c r="A39" s="4" t="s">
        <v>40</v>
      </c>
      <c r="B39" s="3"/>
      <c r="C39" s="1" t="e">
        <f t="shared" si="0"/>
        <v>#DIV/0!</v>
      </c>
    </row>
    <row r="40" spans="1:3" x14ac:dyDescent="0.3">
      <c r="A40" s="4" t="s">
        <v>41</v>
      </c>
      <c r="B40" s="3"/>
      <c r="C40" s="1" t="e">
        <f t="shared" si="0"/>
        <v>#DIV/0!</v>
      </c>
    </row>
    <row r="41" spans="1:3" x14ac:dyDescent="0.3">
      <c r="A41" s="4" t="s">
        <v>42</v>
      </c>
      <c r="B41" s="3"/>
      <c r="C41" s="1" t="e">
        <f t="shared" si="0"/>
        <v>#DIV/0!</v>
      </c>
    </row>
    <row r="42" spans="1:3" x14ac:dyDescent="0.3">
      <c r="A42" s="4" t="s">
        <v>43</v>
      </c>
      <c r="B42" s="3"/>
      <c r="C42" s="1" t="e">
        <f t="shared" si="0"/>
        <v>#DIV/0!</v>
      </c>
    </row>
    <row r="43" spans="1:3" x14ac:dyDescent="0.3">
      <c r="A43" s="4" t="s">
        <v>44</v>
      </c>
      <c r="B43" s="3"/>
      <c r="C43" s="1" t="e">
        <f t="shared" si="0"/>
        <v>#DIV/0!</v>
      </c>
    </row>
    <row r="44" spans="1:3" x14ac:dyDescent="0.3">
      <c r="A44" s="4" t="s">
        <v>45</v>
      </c>
      <c r="B44" s="3"/>
      <c r="C44" s="1" t="e">
        <f t="shared" si="0"/>
        <v>#DIV/0!</v>
      </c>
    </row>
    <row r="45" spans="1:3" x14ac:dyDescent="0.3">
      <c r="A45" s="4" t="s">
        <v>46</v>
      </c>
      <c r="B45" s="3"/>
      <c r="C45" s="1" t="e">
        <f t="shared" si="0"/>
        <v>#DIV/0!</v>
      </c>
    </row>
    <row r="46" spans="1:3" x14ac:dyDescent="0.3">
      <c r="A46" s="4" t="s">
        <v>47</v>
      </c>
      <c r="B46" s="3"/>
      <c r="C46" s="1" t="e">
        <f t="shared" si="0"/>
        <v>#DIV/0!</v>
      </c>
    </row>
    <row r="49" spans="1:3" x14ac:dyDescent="0.3">
      <c r="A49" s="5" t="s">
        <v>48</v>
      </c>
    </row>
    <row r="50" spans="1:3" x14ac:dyDescent="0.3">
      <c r="A50" s="4" t="s">
        <v>49</v>
      </c>
      <c r="B50" s="3"/>
      <c r="C50" s="1" t="e">
        <f t="shared" si="0"/>
        <v>#DIV/0!</v>
      </c>
    </row>
    <row r="51" spans="1:3" x14ac:dyDescent="0.3">
      <c r="A51" s="4" t="s">
        <v>50</v>
      </c>
      <c r="B51" s="3"/>
      <c r="C51" s="1" t="e">
        <f t="shared" si="0"/>
        <v>#DIV/0!</v>
      </c>
    </row>
    <row r="52" spans="1:3" x14ac:dyDescent="0.3">
      <c r="A52" s="4" t="s">
        <v>51</v>
      </c>
      <c r="B52" s="3"/>
      <c r="C52" s="1" t="e">
        <f t="shared" si="0"/>
        <v>#DIV/0!</v>
      </c>
    </row>
    <row r="53" spans="1:3" x14ac:dyDescent="0.3">
      <c r="A53" s="4" t="s">
        <v>52</v>
      </c>
      <c r="B53" s="3"/>
      <c r="C53" s="1" t="e">
        <f t="shared" si="0"/>
        <v>#DIV/0!</v>
      </c>
    </row>
    <row r="54" spans="1:3" x14ac:dyDescent="0.3">
      <c r="A54" s="4" t="s">
        <v>53</v>
      </c>
      <c r="B54" s="3"/>
      <c r="C54" s="1" t="e">
        <f t="shared" si="0"/>
        <v>#DIV/0!</v>
      </c>
    </row>
    <row r="55" spans="1:3" x14ac:dyDescent="0.3">
      <c r="A55" s="4" t="s">
        <v>54</v>
      </c>
      <c r="B55" s="3"/>
      <c r="C55" s="1" t="e">
        <f t="shared" si="0"/>
        <v>#DIV/0!</v>
      </c>
    </row>
    <row r="56" spans="1:3" x14ac:dyDescent="0.3">
      <c r="A56" s="4" t="s">
        <v>55</v>
      </c>
      <c r="B56" s="3"/>
      <c r="C56" s="1" t="e">
        <f t="shared" si="0"/>
        <v>#DIV/0!</v>
      </c>
    </row>
    <row r="57" spans="1:3" x14ac:dyDescent="0.3">
      <c r="A57" s="4" t="s">
        <v>56</v>
      </c>
      <c r="B57" s="3"/>
      <c r="C57" s="1" t="e">
        <f t="shared" si="0"/>
        <v>#DIV/0!</v>
      </c>
    </row>
    <row r="58" spans="1:3" x14ac:dyDescent="0.3">
      <c r="A58" s="4" t="s">
        <v>57</v>
      </c>
      <c r="B58" s="3"/>
      <c r="C58" s="1" t="e">
        <f t="shared" si="0"/>
        <v>#DIV/0!</v>
      </c>
    </row>
    <row r="59" spans="1:3" x14ac:dyDescent="0.3">
      <c r="A59" s="4" t="s">
        <v>58</v>
      </c>
      <c r="B59" s="3"/>
      <c r="C59" s="1" t="e">
        <f t="shared" si="0"/>
        <v>#DIV/0!</v>
      </c>
    </row>
    <row r="60" spans="1:3" x14ac:dyDescent="0.3">
      <c r="A60" s="4" t="s">
        <v>59</v>
      </c>
      <c r="B60" s="3"/>
      <c r="C60" s="1" t="e">
        <f t="shared" si="0"/>
        <v>#DIV/0!</v>
      </c>
    </row>
    <row r="61" spans="1:3" x14ac:dyDescent="0.3">
      <c r="A61" s="4" t="s">
        <v>60</v>
      </c>
      <c r="B61" s="3"/>
      <c r="C61" s="1" t="e">
        <f t="shared" si="0"/>
        <v>#DIV/0!</v>
      </c>
    </row>
    <row r="62" spans="1:3" x14ac:dyDescent="0.3">
      <c r="A62" s="4" t="s">
        <v>61</v>
      </c>
      <c r="B62" s="3"/>
      <c r="C62" s="1" t="e">
        <f t="shared" si="0"/>
        <v>#DIV/0!</v>
      </c>
    </row>
    <row r="63" spans="1:3" x14ac:dyDescent="0.3">
      <c r="A63" s="4" t="s">
        <v>47</v>
      </c>
      <c r="B63" s="3"/>
      <c r="C63" s="1" t="e">
        <f t="shared" si="0"/>
        <v>#DIV/0!</v>
      </c>
    </row>
    <row r="65" spans="1:4" x14ac:dyDescent="0.3">
      <c r="A65" s="5" t="s">
        <v>62</v>
      </c>
    </row>
    <row r="66" spans="1:4" x14ac:dyDescent="0.3">
      <c r="A66" s="4" t="s">
        <v>63</v>
      </c>
      <c r="B66" s="3"/>
      <c r="C66" s="1" t="e">
        <f t="shared" ref="C66:C67" si="2">B66/$B$2</f>
        <v>#DIV/0!</v>
      </c>
    </row>
    <row r="67" spans="1:4" x14ac:dyDescent="0.3">
      <c r="A67" s="4" t="s">
        <v>64</v>
      </c>
      <c r="B67" s="3"/>
      <c r="C67" s="1" t="e">
        <f t="shared" si="2"/>
        <v>#DIV/0!</v>
      </c>
    </row>
    <row r="69" spans="1:4" x14ac:dyDescent="0.3">
      <c r="A69" s="5" t="s">
        <v>65</v>
      </c>
    </row>
    <row r="70" spans="1:4" x14ac:dyDescent="0.3">
      <c r="A70" s="4" t="s">
        <v>63</v>
      </c>
      <c r="B70" s="3"/>
      <c r="C70" s="1" t="e">
        <f t="shared" si="0"/>
        <v>#DIV/0!</v>
      </c>
    </row>
    <row r="71" spans="1:4" x14ac:dyDescent="0.3">
      <c r="A71" s="4" t="s">
        <v>64</v>
      </c>
      <c r="B71" s="3"/>
      <c r="C71" s="1" t="e">
        <f t="shared" si="0"/>
        <v>#DIV/0!</v>
      </c>
      <c r="D71" t="s">
        <v>66</v>
      </c>
    </row>
    <row r="73" spans="1:4" x14ac:dyDescent="0.3">
      <c r="A73" s="5" t="s">
        <v>67</v>
      </c>
    </row>
    <row r="74" spans="1:4" x14ac:dyDescent="0.3">
      <c r="A74" s="4" t="s">
        <v>63</v>
      </c>
      <c r="B74" s="3"/>
      <c r="C74" s="1" t="e">
        <f t="shared" si="0"/>
        <v>#DIV/0!</v>
      </c>
    </row>
    <row r="75" spans="1:4" x14ac:dyDescent="0.3">
      <c r="A75" s="4" t="s">
        <v>64</v>
      </c>
      <c r="B75" s="3"/>
      <c r="C75" s="1" t="e">
        <f t="shared" si="0"/>
        <v>#DIV/0!</v>
      </c>
    </row>
    <row r="76" spans="1:4" x14ac:dyDescent="0.3">
      <c r="A76" s="4" t="s">
        <v>68</v>
      </c>
      <c r="B76" s="3"/>
      <c r="C76" s="1" t="e">
        <f t="shared" si="0"/>
        <v>#DIV/0!</v>
      </c>
    </row>
    <row r="78" spans="1:4" x14ac:dyDescent="0.3">
      <c r="A78" s="5" t="s">
        <v>69</v>
      </c>
    </row>
    <row r="79" spans="1:4" x14ac:dyDescent="0.3">
      <c r="A79" s="4" t="s">
        <v>63</v>
      </c>
      <c r="B79" s="3"/>
      <c r="C79" s="1" t="e">
        <f t="shared" si="0"/>
        <v>#DIV/0!</v>
      </c>
    </row>
    <row r="80" spans="1:4" x14ac:dyDescent="0.3">
      <c r="A80" s="4" t="s">
        <v>64</v>
      </c>
      <c r="B80" s="3"/>
      <c r="C80" s="1" t="e">
        <f t="shared" si="0"/>
        <v>#DIV/0!</v>
      </c>
    </row>
    <row r="81" spans="1:3" x14ac:dyDescent="0.3">
      <c r="A81" s="4" t="s">
        <v>70</v>
      </c>
      <c r="B81" s="3"/>
      <c r="C81" s="1" t="e">
        <f>B81/$B$2</f>
        <v>#DIV/0!</v>
      </c>
    </row>
    <row r="83" spans="1:3" x14ac:dyDescent="0.3">
      <c r="A83" s="5" t="s">
        <v>71</v>
      </c>
    </row>
    <row r="84" spans="1:3" x14ac:dyDescent="0.3">
      <c r="A84" s="4" t="s">
        <v>72</v>
      </c>
      <c r="B84" s="3"/>
      <c r="C84" s="1" t="e">
        <f>B84/SUM($B$84:$B$93)</f>
        <v>#DIV/0!</v>
      </c>
    </row>
    <row r="85" spans="1:3" x14ac:dyDescent="0.3">
      <c r="A85" s="4" t="s">
        <v>73</v>
      </c>
      <c r="B85" s="3"/>
      <c r="C85" s="1" t="e">
        <f t="shared" ref="C85:C93" si="3">B85/SUM($B$84:$B$93)</f>
        <v>#DIV/0!</v>
      </c>
    </row>
    <row r="86" spans="1:3" x14ac:dyDescent="0.3">
      <c r="A86" s="4" t="s">
        <v>74</v>
      </c>
      <c r="B86" s="3"/>
      <c r="C86" s="1" t="e">
        <f t="shared" si="3"/>
        <v>#DIV/0!</v>
      </c>
    </row>
    <row r="87" spans="1:3" x14ac:dyDescent="0.3">
      <c r="A87" s="4" t="s">
        <v>75</v>
      </c>
      <c r="B87" s="3"/>
      <c r="C87" s="1" t="e">
        <f t="shared" si="3"/>
        <v>#DIV/0!</v>
      </c>
    </row>
    <row r="88" spans="1:3" x14ac:dyDescent="0.3">
      <c r="A88" s="4" t="s">
        <v>76</v>
      </c>
      <c r="B88" s="3"/>
      <c r="C88" s="1" t="e">
        <f t="shared" si="3"/>
        <v>#DIV/0!</v>
      </c>
    </row>
    <row r="89" spans="1:3" x14ac:dyDescent="0.3">
      <c r="A89" s="4" t="s">
        <v>77</v>
      </c>
      <c r="B89" s="3"/>
      <c r="C89" s="1" t="e">
        <f t="shared" si="3"/>
        <v>#DIV/0!</v>
      </c>
    </row>
    <row r="90" spans="1:3" x14ac:dyDescent="0.3">
      <c r="A90" s="4" t="s">
        <v>78</v>
      </c>
      <c r="B90" s="3"/>
      <c r="C90" s="1" t="e">
        <f t="shared" si="3"/>
        <v>#DIV/0!</v>
      </c>
    </row>
    <row r="91" spans="1:3" x14ac:dyDescent="0.3">
      <c r="A91" s="4" t="s">
        <v>79</v>
      </c>
      <c r="B91" s="3"/>
      <c r="C91" s="1" t="e">
        <f t="shared" si="3"/>
        <v>#DIV/0!</v>
      </c>
    </row>
    <row r="92" spans="1:3" x14ac:dyDescent="0.3">
      <c r="A92" s="4" t="s">
        <v>80</v>
      </c>
      <c r="B92" s="3"/>
      <c r="C92" s="1" t="e">
        <f t="shared" si="3"/>
        <v>#DIV/0!</v>
      </c>
    </row>
    <row r="93" spans="1:3" x14ac:dyDescent="0.3">
      <c r="A93" s="4" t="s">
        <v>81</v>
      </c>
      <c r="B93" s="3"/>
      <c r="C93" s="1" t="e">
        <f t="shared" si="3"/>
        <v>#DIV/0!</v>
      </c>
    </row>
    <row r="95" spans="1:3" x14ac:dyDescent="0.3">
      <c r="A95" s="5" t="s">
        <v>82</v>
      </c>
    </row>
    <row r="96" spans="1:3" x14ac:dyDescent="0.3">
      <c r="A96" s="4" t="s">
        <v>63</v>
      </c>
      <c r="B96" s="3"/>
      <c r="C96" s="1" t="e">
        <f>B96/SUM($B$96:$B$98)</f>
        <v>#DIV/0!</v>
      </c>
    </row>
    <row r="97" spans="1:3" x14ac:dyDescent="0.3">
      <c r="A97" s="4" t="s">
        <v>64</v>
      </c>
      <c r="B97" s="3"/>
      <c r="C97" s="1" t="e">
        <f>B97/SUM($B$96:$B$98)</f>
        <v>#DIV/0!</v>
      </c>
    </row>
    <row r="98" spans="1:3" x14ac:dyDescent="0.3">
      <c r="A98" s="4" t="s">
        <v>83</v>
      </c>
      <c r="B98" s="3"/>
      <c r="C98" s="1" t="e">
        <f>B98/SUM($B$96:$B$98)</f>
        <v>#DIV/0!</v>
      </c>
    </row>
    <row r="100" spans="1:3" x14ac:dyDescent="0.3">
      <c r="A100" s="5" t="s">
        <v>84</v>
      </c>
    </row>
    <row r="101" spans="1:3" x14ac:dyDescent="0.3">
      <c r="A101" s="4" t="s">
        <v>85</v>
      </c>
      <c r="B101" s="3"/>
      <c r="C101" s="1" t="e">
        <f>B101/SUM($B$101:$B$109)</f>
        <v>#DIV/0!</v>
      </c>
    </row>
    <row r="102" spans="1:3" x14ac:dyDescent="0.3">
      <c r="A102" s="4" t="s">
        <v>86</v>
      </c>
      <c r="B102" s="3"/>
      <c r="C102" s="1" t="e">
        <f t="shared" ref="C102:C109" si="4">B102/SUM($B$101:$B$109)</f>
        <v>#DIV/0!</v>
      </c>
    </row>
    <row r="103" spans="1:3" x14ac:dyDescent="0.3">
      <c r="A103" s="4" t="s">
        <v>87</v>
      </c>
      <c r="B103" s="3"/>
      <c r="C103" s="1" t="e">
        <f t="shared" si="4"/>
        <v>#DIV/0!</v>
      </c>
    </row>
    <row r="104" spans="1:3" x14ac:dyDescent="0.3">
      <c r="A104" s="4" t="s">
        <v>88</v>
      </c>
      <c r="B104" s="3"/>
      <c r="C104" s="1" t="e">
        <f t="shared" si="4"/>
        <v>#DIV/0!</v>
      </c>
    </row>
    <row r="105" spans="1:3" x14ac:dyDescent="0.3">
      <c r="A105" s="4" t="s">
        <v>89</v>
      </c>
      <c r="B105" s="3"/>
      <c r="C105" s="1" t="e">
        <f t="shared" si="4"/>
        <v>#DIV/0!</v>
      </c>
    </row>
    <row r="106" spans="1:3" x14ac:dyDescent="0.3">
      <c r="A106" s="4" t="s">
        <v>90</v>
      </c>
      <c r="B106" s="3"/>
      <c r="C106" s="1" t="e">
        <f t="shared" si="4"/>
        <v>#DIV/0!</v>
      </c>
    </row>
    <row r="107" spans="1:3" x14ac:dyDescent="0.3">
      <c r="A107" s="4" t="s">
        <v>91</v>
      </c>
      <c r="B107" s="3"/>
      <c r="C107" s="1" t="e">
        <f t="shared" si="4"/>
        <v>#DIV/0!</v>
      </c>
    </row>
    <row r="108" spans="1:3" x14ac:dyDescent="0.3">
      <c r="A108" s="4" t="s">
        <v>92</v>
      </c>
      <c r="B108" s="3"/>
      <c r="C108" s="1" t="e">
        <f t="shared" si="4"/>
        <v>#DIV/0!</v>
      </c>
    </row>
    <row r="109" spans="1:3" x14ac:dyDescent="0.3">
      <c r="A109" s="4" t="s">
        <v>93</v>
      </c>
      <c r="B109" s="3"/>
      <c r="C109" s="1" t="e">
        <f t="shared" si="4"/>
        <v>#DIV/0!</v>
      </c>
    </row>
    <row r="111" spans="1:3" x14ac:dyDescent="0.3">
      <c r="A111" s="5" t="s">
        <v>94</v>
      </c>
    </row>
    <row r="112" spans="1:3" x14ac:dyDescent="0.3">
      <c r="A112" s="4" t="s">
        <v>63</v>
      </c>
      <c r="B112" s="3"/>
      <c r="C112" s="1" t="e">
        <f>B112/($B$112+$B$113+B114)</f>
        <v>#DIV/0!</v>
      </c>
    </row>
    <row r="113" spans="1:3" x14ac:dyDescent="0.3">
      <c r="A113" s="4" t="s">
        <v>64</v>
      </c>
      <c r="B113" s="3"/>
      <c r="C113" s="1" t="e">
        <f>B113/($B$112+$B$113+B114)</f>
        <v>#DIV/0!</v>
      </c>
    </row>
    <row r="114" spans="1:3" x14ac:dyDescent="0.3">
      <c r="A114" s="4" t="s">
        <v>83</v>
      </c>
      <c r="B114" s="3"/>
      <c r="C114" s="1" t="e">
        <f>B114/($B$112+B113+$B$114)</f>
        <v>#DIV/0!</v>
      </c>
    </row>
    <row r="116" spans="1:3" x14ac:dyDescent="0.3">
      <c r="A116" s="5"/>
    </row>
    <row r="120" spans="1:3" x14ac:dyDescent="0.3">
      <c r="A120" s="5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6f5e2121-fd10-4189-9db2-715fc2dfe25f" xsi:nil="true"/>
    <TaxCatchAll xmlns="82e96a4d-83e8-4689-b35d-b669f16f9e94" xsi:nil="true"/>
    <Audience xmlns="6f5e2121-fd10-4189-9db2-715fc2dfe25f" xsi:nil="true"/>
    <Region xmlns="6f5e2121-fd10-4189-9db2-715fc2dfe25f" xsi:nil="true"/>
    <lcf76f155ced4ddcb4097134ff3c332f xmlns="6f5e2121-fd10-4189-9db2-715fc2dfe25f">
      <Terms xmlns="http://schemas.microsoft.com/office/infopath/2007/PartnerControls"/>
    </lcf76f155ced4ddcb4097134ff3c332f>
    <LengthofPresentation_x002f_Activity xmlns="6f5e2121-fd10-4189-9db2-715fc2dfe25f" xsi:nil="true"/>
    <FullName xmlns="6f5e2121-fd10-4189-9db2-715fc2dfe2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17768809E1346BB50DAD14B0CDFF1" ma:contentTypeVersion="21" ma:contentTypeDescription="Create a new document." ma:contentTypeScope="" ma:versionID="96b4c2a54968d787d9969760efac1a1a">
  <xsd:schema xmlns:xsd="http://www.w3.org/2001/XMLSchema" xmlns:xs="http://www.w3.org/2001/XMLSchema" xmlns:p="http://schemas.microsoft.com/office/2006/metadata/properties" xmlns:ns2="6f5e2121-fd10-4189-9db2-715fc2dfe25f" xmlns:ns3="82e96a4d-83e8-4689-b35d-b669f16f9e94" targetNamespace="http://schemas.microsoft.com/office/2006/metadata/properties" ma:root="true" ma:fieldsID="7c0839935bf7d981baf7c061a637d743" ns2:_="" ns3:_="">
    <xsd:import namespace="6f5e2121-fd10-4189-9db2-715fc2dfe25f"/>
    <xsd:import namespace="82e96a4d-83e8-4689-b35d-b669f16f9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Topic" minOccurs="0"/>
                <xsd:element ref="ns2:Region" minOccurs="0"/>
                <xsd:element ref="ns2:Audience" minOccurs="0"/>
                <xsd:element ref="ns2:LengthofPresentation_x002f_Activity" minOccurs="0"/>
                <xsd:element ref="ns2:Full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e2121-fd10-4189-9db2-715fc2dfe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Topic" ma:index="23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Region" ma:index="24" nillable="true" ma:displayName="Region" ma:format="Dropdown" ma:internalName="Reg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gion 1 Joe"/>
                    <xsd:enumeration value="Region 2 Becky"/>
                    <xsd:enumeration value="Region 3 Patrick"/>
                    <xsd:enumeration value="Region 4 TBD"/>
                    <xsd:enumeration value="Region 5 Heather"/>
                    <xsd:enumeration value="Region 6 Shannon"/>
                    <xsd:enumeration value="Region 7 Christy"/>
                    <xsd:enumeration value="Region 8 Renee"/>
                  </xsd:restriction>
                </xsd:simpleType>
              </xsd:element>
            </xsd:sequence>
          </xsd:extension>
        </xsd:complexContent>
      </xsd:complexType>
    </xsd:element>
    <xsd:element name="Audience" ma:index="25" nillable="true" ma:displayName="Audience" ma:format="Dropdown" ma:internalName="Audience">
      <xsd:simpleType>
        <xsd:restriction base="dms:Text">
          <xsd:maxLength value="255"/>
        </xsd:restriction>
      </xsd:simpleType>
    </xsd:element>
    <xsd:element name="LengthofPresentation_x002f_Activity" ma:index="26" nillable="true" ma:displayName="Length of Presentation/Activity" ma:format="Dropdown" ma:internalName="LengthofPresentation_x002f_Activity">
      <xsd:simpleType>
        <xsd:restriction base="dms:Choice">
          <xsd:enumeration value="0-10 minutes"/>
          <xsd:enumeration value="11-20 minutes"/>
          <xsd:enumeration value="21-30 minutes"/>
          <xsd:enumeration value="31-45 minutes"/>
          <xsd:enumeration value="46-60 minutes"/>
          <xsd:enumeration value="61-90 minutes"/>
          <xsd:enumeration value="90+ minutes"/>
        </xsd:restriction>
      </xsd:simpleType>
    </xsd:element>
    <xsd:element name="FullName" ma:index="27" nillable="true" ma:displayName="Full Name" ma:format="Dropdown" ma:internalName="Full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6a4d-83e8-4689-b35d-b669f16f9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4884c4-c649-49cc-9947-af346da6df65}" ma:internalName="TaxCatchAll" ma:showField="CatchAllData" ma:web="82e96a4d-83e8-4689-b35d-b669f16f9e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EF9E2E-2307-4641-B3AD-5BAB3D5518EC}">
  <ds:schemaRefs>
    <ds:schemaRef ds:uri="http://schemas.microsoft.com/office/2006/metadata/properties"/>
    <ds:schemaRef ds:uri="http://schemas.microsoft.com/office/infopath/2007/PartnerControls"/>
    <ds:schemaRef ds:uri="6f5e2121-fd10-4189-9db2-715fc2dfe25f"/>
    <ds:schemaRef ds:uri="82e96a4d-83e8-4689-b35d-b669f16f9e94"/>
  </ds:schemaRefs>
</ds:datastoreItem>
</file>

<file path=customXml/itemProps2.xml><?xml version="1.0" encoding="utf-8"?>
<ds:datastoreItem xmlns:ds="http://schemas.openxmlformats.org/officeDocument/2006/customXml" ds:itemID="{3E636EA2-0841-4C9D-8EF1-ED3339AD3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7B5E2-B6B2-416F-A3AC-34D911CE8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for data template</vt:lpstr>
      <vt:lpstr>24-25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Unger</dc:creator>
  <cp:keywords/>
  <dc:description/>
  <cp:lastModifiedBy>Unger, Christy</cp:lastModifiedBy>
  <cp:revision/>
  <dcterms:created xsi:type="dcterms:W3CDTF">2022-07-27T12:29:19Z</dcterms:created>
  <dcterms:modified xsi:type="dcterms:W3CDTF">2026-06-01T16:07:38Z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0x0101008A417768809E1346BB50DAD14B0CDFF1</vt:lpwstr>
  </property>
  <property fmtid="{D5CDD505-2E9C-101B-9397-08002B2CF9AE}" pid="3" name="MediaServiceImageTags">
    <vt:lpwstr/>
  </property>
</Properties>
</file>